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6 Transporte\Formatos\"/>
    </mc:Choice>
  </mc:AlternateContent>
  <xr:revisionPtr revIDLastSave="0" documentId="13_ncr:1_{B9FD28F5-3444-44AF-BB87-07872448D144}" xr6:coauthVersionLast="47" xr6:coauthVersionMax="47" xr10:uidLastSave="{00000000-0000-0000-0000-000000000000}"/>
  <bookViews>
    <workbookView xWindow="-110" yWindow="-110" windowWidth="19420" windowHeight="10300" activeTab="1" xr2:uid="{7CC228EF-DB73-498C-A46C-E8B264A707B8}"/>
  </bookViews>
  <sheets>
    <sheet name="REPORTE MTTO DE UNIDADES" sheetId="1" r:id="rId1"/>
    <sheet name="AVANCE DE MANTENIMIEN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 l="1"/>
</calcChain>
</file>

<file path=xl/sharedStrings.xml><?xml version="1.0" encoding="utf-8"?>
<sst xmlns="http://schemas.openxmlformats.org/spreadsheetml/2006/main" count="61" uniqueCount="44">
  <si>
    <t>FECHA DE REPORTE</t>
  </si>
  <si>
    <t>UNIDAD</t>
  </si>
  <si>
    <t>PLACAS</t>
  </si>
  <si>
    <t>MODELO</t>
  </si>
  <si>
    <t>REPORTE REALIZADO</t>
  </si>
  <si>
    <t>PLAN DE ACCION</t>
  </si>
  <si>
    <t>OBSERVACIONES</t>
  </si>
  <si>
    <t>FECHA DE REPARACION</t>
  </si>
  <si>
    <t>TALLER ASIGNADO</t>
  </si>
  <si>
    <t>IMPORTE</t>
  </si>
  <si>
    <t>FACTURA</t>
  </si>
  <si>
    <t>FECHA DE ENVIO A FINANZAS</t>
  </si>
  <si>
    <t>FECHA DE PAGO</t>
  </si>
  <si>
    <t>URVAN</t>
  </si>
  <si>
    <t>LPR359A</t>
  </si>
  <si>
    <t>FRENOS SE SIENTEN BAJOS</t>
  </si>
  <si>
    <t>FECHA DE COTIZACION</t>
  </si>
  <si>
    <t>MAT BROSS</t>
  </si>
  <si>
    <t>FECHA DE AUTORIZACION</t>
  </si>
  <si>
    <t>ESTATUS</t>
  </si>
  <si>
    <t>PENDIENTE</t>
  </si>
  <si>
    <t>REALIZAR CAMBIO DE BALATAS DELANTERAS Y RECTIFICADO DE DISCOS</t>
  </si>
  <si>
    <t>81RD4L</t>
  </si>
  <si>
    <t>SERVICIO PREVENTIVO</t>
  </si>
  <si>
    <t>PROGRAMAR SERVICIO PREVENTIVO</t>
  </si>
  <si>
    <t>LGR886A</t>
  </si>
  <si>
    <t>BALATAS RECHINAN</t>
  </si>
  <si>
    <t>SE REQUIERE CAMBIO DE BALATAS DELANTERAS Y RECTYIFICADO</t>
  </si>
  <si>
    <t>REALIZADO</t>
  </si>
  <si>
    <t>PENDIENTE COMPRA DE BALATAS, SOLICITADAS EL DIA 24/11/25 Y SE REALIZA LA COMPRA EL DIA 26/11/25</t>
  </si>
  <si>
    <t>SE REALIZA SERVICIO PREVENTIVO SIN CAMBIO DE BUJIAS</t>
  </si>
  <si>
    <t>UNIDAD SE JALA A LA DERECHA AL FRENAR</t>
  </si>
  <si>
    <t>SE SOLICITA DEJAR LA UNIDAD EN TALLER MECANICO PARA REVISION DE CAJA DE DIRECCION QUE ES LA POSIBLE FALLA Y ANALIZAR SI SE PUEDE REPARAR O SE REQUIERE CAMBIO DE PIEZA</t>
  </si>
  <si>
    <t>SE ENVIA CORREO INFORMANDO DE LA SITUACION EL DIA 28/11/25 AL ING JESUS Y LIC OMAR, EN ESPERA DE AUTORIZACION PARA DEJAR LA UNIDAD A REVISION</t>
  </si>
  <si>
    <t>REPORTADOS</t>
  </si>
  <si>
    <t>REALIZADOS</t>
  </si>
  <si>
    <t>PENDIENTES</t>
  </si>
  <si>
    <t>MANTENIMIENTOS</t>
  </si>
  <si>
    <t>FORMATO                                                                                                                                                                                                                     PRONÓSTICO DE MANTENIMIENTO</t>
  </si>
  <si>
    <t>FORMATO                             PRONÓSTICO DE MANTENIMIENTO</t>
  </si>
  <si>
    <r>
      <rPr>
        <sz val="11"/>
        <color theme="1"/>
        <rFont val="FUTURA LT BT"/>
      </rPr>
      <t>Área:</t>
    </r>
    <r>
      <rPr>
        <b/>
        <sz val="11"/>
        <color theme="1"/>
        <rFont val="FUTURA LT BT"/>
      </rPr>
      <t xml:space="preserve"> Transporte</t>
    </r>
  </si>
  <si>
    <r>
      <t xml:space="preserve">Código: </t>
    </r>
    <r>
      <rPr>
        <b/>
        <sz val="11"/>
        <color theme="1"/>
        <rFont val="Aptos Narrow"/>
        <family val="2"/>
        <scheme val="minor"/>
      </rPr>
      <t>F16PNO-TRA-01.00</t>
    </r>
  </si>
  <si>
    <r>
      <t xml:space="preserve">Código: </t>
    </r>
    <r>
      <rPr>
        <b/>
        <sz val="16"/>
        <color theme="1"/>
        <rFont val="FUTURA LT BT"/>
      </rPr>
      <t>F16PNO-TRA-01.00</t>
    </r>
  </si>
  <si>
    <r>
      <t xml:space="preserve">Área: </t>
    </r>
    <r>
      <rPr>
        <b/>
        <sz val="16"/>
        <color theme="1"/>
        <rFont val="FUTURA LT BT"/>
      </rPr>
      <t>Transporte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</si>
</sst>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FUTURA LT BT"/>
    </font>
    <font>
      <b/>
      <sz val="16"/>
      <color theme="1"/>
      <name val="FUTURA LT BT"/>
    </font>
    <font>
      <b/>
      <sz val="26"/>
      <color theme="1"/>
      <name val="FUTURA LT BT"/>
    </font>
    <font>
      <b/>
      <sz val="11"/>
      <color theme="1"/>
      <name val="FUTURA LT BT"/>
    </font>
    <font>
      <sz val="11"/>
      <color theme="1"/>
      <name val="FUTURA LT B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MANTENIMIENTOS REPORTADOS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9DE-4E25-A2F5-B6EFA6F37BC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DE-4E25-A2F5-B6EFA6F37BC0}"/>
              </c:ext>
            </c:extLst>
          </c:dPt>
          <c:dLbls>
            <c:dLbl>
              <c:idx val="0"/>
              <c:layout>
                <c:manualLayout>
                  <c:x val="-0.10691762285546344"/>
                  <c:y val="-5.285801917890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E-4E25-A2F5-B6EFA6F37BC0}"/>
                </c:ext>
              </c:extLst>
            </c:dLbl>
            <c:dLbl>
              <c:idx val="1"/>
              <c:layout>
                <c:manualLayout>
                  <c:x val="9.9140103599025239E-2"/>
                  <c:y val="5.653381751242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E-4E25-A2F5-B6EFA6F37B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'AVANCE DE MANTENIMIENTOS'!$D$8:$D$9</c:f>
              <c:strCache>
                <c:ptCount val="2"/>
                <c:pt idx="0">
                  <c:v>REALIZADOS</c:v>
                </c:pt>
                <c:pt idx="1">
                  <c:v>PENDIENTES</c:v>
                </c:pt>
              </c:strCache>
            </c:strRef>
          </c:cat>
          <c:val>
            <c:numRef>
              <c:f>'AVANCE DE MANTENIMIENTOS'!$E$8:$E$9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4E25-A2F5-B6EFA6F3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382101</xdr:colOff>
      <xdr:row>0</xdr:row>
      <xdr:rowOff>1</xdr:rowOff>
    </xdr:from>
    <xdr:to>
      <xdr:col>14</xdr:col>
      <xdr:colOff>1252009</xdr:colOff>
      <xdr:row>1</xdr:row>
      <xdr:rowOff>410884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30F62-53F5-D898-84CD-1C28C5C5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1317" y="1"/>
          <a:ext cx="869908" cy="859118"/>
        </a:xfrm>
        <a:prstGeom prst="rect">
          <a:avLst/>
        </a:prstGeom>
      </xdr:spPr>
    </xdr:pic>
    <xdr:clientData/>
  </xdr:twoCellAnchor>
  <xdr:twoCellAnchor editAs="oneCell">
    <xdr:from>
      <xdr:col>15</xdr:col>
      <xdr:colOff>529652</xdr:colOff>
      <xdr:row>0</xdr:row>
      <xdr:rowOff>60800</xdr:rowOff>
    </xdr:from>
    <xdr:to>
      <xdr:col>15</xdr:col>
      <xdr:colOff>1270000</xdr:colOff>
      <xdr:row>1</xdr:row>
      <xdr:rowOff>324020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05D605-841C-A5F7-C1F2-1462A04A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4260" y="60800"/>
          <a:ext cx="740348" cy="711455"/>
        </a:xfrm>
        <a:prstGeom prst="rect">
          <a:avLst/>
        </a:prstGeom>
      </xdr:spPr>
    </xdr:pic>
    <xdr:clientData/>
  </xdr:twoCellAnchor>
  <xdr:twoCellAnchor editAs="oneCell">
    <xdr:from>
      <xdr:col>0</xdr:col>
      <xdr:colOff>86088</xdr:colOff>
      <xdr:row>0</xdr:row>
      <xdr:rowOff>38877</xdr:rowOff>
    </xdr:from>
    <xdr:to>
      <xdr:col>0</xdr:col>
      <xdr:colOff>1556373</xdr:colOff>
      <xdr:row>3</xdr:row>
      <xdr:rowOff>204758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63FAC2-41CB-07E3-21EC-A2582B32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8" y="38877"/>
          <a:ext cx="1470285" cy="1348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14287</xdr:rowOff>
    </xdr:from>
    <xdr:to>
      <xdr:col>7</xdr:col>
      <xdr:colOff>733424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66CC5D-B83A-4CE3-0FD2-F3242C658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125213</xdr:colOff>
      <xdr:row>0</xdr:row>
      <xdr:rowOff>35774</xdr:rowOff>
    </xdr:from>
    <xdr:to>
      <xdr:col>6</xdr:col>
      <xdr:colOff>643945</xdr:colOff>
      <xdr:row>1</xdr:row>
      <xdr:rowOff>270176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A19BF8-97A3-D2B3-ED0A-92A2EC06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93" y="35774"/>
          <a:ext cx="518732" cy="529543"/>
        </a:xfrm>
        <a:prstGeom prst="rect">
          <a:avLst/>
        </a:prstGeom>
      </xdr:spPr>
    </xdr:pic>
    <xdr:clientData/>
  </xdr:twoCellAnchor>
  <xdr:twoCellAnchor editAs="oneCell">
    <xdr:from>
      <xdr:col>7</xdr:col>
      <xdr:colOff>105282</xdr:colOff>
      <xdr:row>0</xdr:row>
      <xdr:rowOff>15844</xdr:rowOff>
    </xdr:from>
    <xdr:to>
      <xdr:col>7</xdr:col>
      <xdr:colOff>635000</xdr:colOff>
      <xdr:row>1</xdr:row>
      <xdr:rowOff>265613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6FD460-ED7B-F11E-C647-CD1197D5B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874" y="15844"/>
          <a:ext cx="529718" cy="54491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139015</xdr:colOff>
      <xdr:row>0</xdr:row>
      <xdr:rowOff>53247</xdr:rowOff>
    </xdr:from>
    <xdr:to>
      <xdr:col>0</xdr:col>
      <xdr:colOff>1154805</xdr:colOff>
      <xdr:row>3</xdr:row>
      <xdr:rowOff>125212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82EBB5-ACE2-82C4-419D-7AB4425F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5" y="53247"/>
          <a:ext cx="1015790" cy="9573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FEDD25-9CE8-4E8A-B802-53A6255E93CE}" name="Tabla1" displayName="Tabla1" ref="A6:P11" totalsRowShown="0" headerRowDxfId="17" dataDxfId="16">
  <autoFilter ref="A6:P11" xr:uid="{EFFEDD25-9CE8-4E8A-B802-53A6255E93CE}"/>
  <tableColumns count="16">
    <tableColumn id="1" xr3:uid="{3065FF2E-D960-4755-9016-6BD0D68A1D24}" name="FECHA DE REPORTE" dataDxfId="15"/>
    <tableColumn id="2" xr3:uid="{0DBF0AB6-B41C-4527-B1E0-F6408F085EB4}" name="UNIDAD" dataDxfId="14"/>
    <tableColumn id="3" xr3:uid="{3AA6182E-18BB-47ED-9E7B-548327F45CB1}" name="MODELO" dataDxfId="13"/>
    <tableColumn id="4" xr3:uid="{D5D9B28E-91BE-4B5E-9BB4-EBFE620E238F}" name="PLACAS" dataDxfId="12"/>
    <tableColumn id="5" xr3:uid="{95E327E7-C134-433F-813E-A38B8A4DD392}" name="REPORTE REALIZADO" dataDxfId="11"/>
    <tableColumn id="6" xr3:uid="{AF53606D-487D-487A-9245-2D603F9A3A6D}" name="PLAN DE ACCION" dataDxfId="10"/>
    <tableColumn id="7" xr3:uid="{29B9130E-9EAE-40D0-9B12-09D2970EE29E}" name="OBSERVACIONES" dataDxfId="9"/>
    <tableColumn id="8" xr3:uid="{1459B1DB-B63A-495D-B4BB-EB64BB46474A}" name="FECHA DE COTIZACION" dataDxfId="8"/>
    <tableColumn id="17" xr3:uid="{303AE4B9-33DF-4EA0-B9C5-C78959C5F077}" name="IMPORTE" dataDxfId="7" dataCellStyle="Moneda"/>
    <tableColumn id="16" xr3:uid="{F67FB833-AFF6-493B-B705-FC197A1931DD}" name="FECHA DE AUTORIZACION" dataDxfId="6"/>
    <tableColumn id="9" xr3:uid="{9F21EDBC-EDFA-4B10-BB93-925F1789106C}" name="FECHA DE REPARACION" dataDxfId="5"/>
    <tableColumn id="18" xr3:uid="{131A4B77-20AA-4994-A0FD-F8DA7A15C8B7}" name="ESTATUS" dataDxfId="4"/>
    <tableColumn id="10" xr3:uid="{C8326821-1472-41C0-BE0C-9319136CA3B1}" name="TALLER ASIGNADO" dataDxfId="3"/>
    <tableColumn id="12" xr3:uid="{CFCE7017-00EB-4ACB-8224-BE886229D19C}" name="FACTURA" dataDxfId="2"/>
    <tableColumn id="13" xr3:uid="{325CB20B-6FB0-4C48-B34D-B1CE923DE1F3}" name="FECHA DE ENVIO A FINANZAS" dataDxfId="1"/>
    <tableColumn id="14" xr3:uid="{6A406DF2-B2E0-4C81-B08F-19A8E97B2292}" name="FECHA DE PA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C1D3-5819-42C7-A4F1-BA871A07F93C}">
  <dimension ref="A1:P11"/>
  <sheetViews>
    <sheetView showGridLines="0" zoomScale="51" zoomScaleNormal="100" workbookViewId="0">
      <selection activeCell="B1" sqref="B1:N4"/>
    </sheetView>
  </sheetViews>
  <sheetFormatPr baseColWidth="10" defaultColWidth="15.7265625" defaultRowHeight="13"/>
  <cols>
    <col min="1" max="1" width="22.81640625" style="4" customWidth="1"/>
    <col min="2" max="2" width="9.453125" style="4" customWidth="1"/>
    <col min="3" max="3" width="10.1796875" style="4" customWidth="1"/>
    <col min="4" max="4" width="9.1796875" style="4" customWidth="1"/>
    <col min="5" max="5" width="21.26953125" style="1" bestFit="1" customWidth="1"/>
    <col min="6" max="6" width="55.54296875" style="1" bestFit="1" customWidth="1"/>
    <col min="7" max="7" width="50.54296875" style="1" bestFit="1" customWidth="1"/>
    <col min="8" max="8" width="20.54296875" style="4" customWidth="1"/>
    <col min="9" max="9" width="12.54296875" style="6" bestFit="1" customWidth="1"/>
    <col min="10" max="10" width="20.54296875" style="4" customWidth="1"/>
    <col min="11" max="11" width="21.1796875" style="4" customWidth="1"/>
    <col min="12" max="12" width="12.1796875" style="4" bestFit="1" customWidth="1"/>
    <col min="13" max="13" width="17.54296875" style="4" customWidth="1"/>
    <col min="14" max="14" width="10.26953125" style="4" customWidth="1"/>
    <col min="15" max="15" width="25.81640625" style="4" customWidth="1"/>
    <col min="16" max="16" width="25.7265625" style="4" customWidth="1"/>
    <col min="17" max="16384" width="15.7265625" style="4"/>
  </cols>
  <sheetData>
    <row r="1" spans="1:16" ht="35" customHeight="1">
      <c r="A1" s="15"/>
      <c r="B1" s="18" t="s">
        <v>38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6"/>
      <c r="P1" s="16"/>
    </row>
    <row r="2" spans="1:16" ht="35" customHeight="1">
      <c r="A2" s="1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6"/>
      <c r="P2" s="16"/>
    </row>
    <row r="3" spans="1:16" ht="23" customHeight="1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6" t="s">
        <v>43</v>
      </c>
      <c r="P3" s="16"/>
    </row>
    <row r="4" spans="1:16" ht="23" customHeight="1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6" t="s">
        <v>42</v>
      </c>
      <c r="P4" s="16"/>
    </row>
    <row r="6" spans="1:16" ht="26">
      <c r="A6" s="2" t="s">
        <v>0</v>
      </c>
      <c r="B6" s="2" t="s">
        <v>1</v>
      </c>
      <c r="C6" s="2" t="s">
        <v>3</v>
      </c>
      <c r="D6" s="2" t="s">
        <v>2</v>
      </c>
      <c r="E6" s="2" t="s">
        <v>4</v>
      </c>
      <c r="F6" s="2" t="s">
        <v>5</v>
      </c>
      <c r="G6" s="2" t="s">
        <v>6</v>
      </c>
      <c r="H6" s="2" t="s">
        <v>16</v>
      </c>
      <c r="I6" s="3" t="s">
        <v>9</v>
      </c>
      <c r="J6" s="2" t="s">
        <v>18</v>
      </c>
      <c r="K6" s="2" t="s">
        <v>7</v>
      </c>
      <c r="L6" s="2" t="s">
        <v>19</v>
      </c>
      <c r="M6" s="2" t="s">
        <v>8</v>
      </c>
      <c r="N6" s="2" t="s">
        <v>10</v>
      </c>
      <c r="O6" s="2" t="s">
        <v>11</v>
      </c>
      <c r="P6" s="2" t="s">
        <v>12</v>
      </c>
    </row>
    <row r="7" spans="1:16" ht="26">
      <c r="A7" s="5">
        <v>45960</v>
      </c>
      <c r="B7" s="4" t="s">
        <v>13</v>
      </c>
      <c r="C7" s="4">
        <v>2023</v>
      </c>
      <c r="D7" s="4" t="s">
        <v>22</v>
      </c>
      <c r="E7" s="1" t="s">
        <v>26</v>
      </c>
      <c r="F7" s="1" t="s">
        <v>27</v>
      </c>
      <c r="G7" s="1" t="s">
        <v>29</v>
      </c>
      <c r="H7" s="5">
        <v>45985</v>
      </c>
      <c r="I7" s="6">
        <v>707.6</v>
      </c>
      <c r="K7" s="5">
        <v>45992</v>
      </c>
      <c r="L7" s="4" t="s">
        <v>28</v>
      </c>
      <c r="M7" s="4" t="s">
        <v>17</v>
      </c>
      <c r="N7" s="4">
        <v>2465</v>
      </c>
      <c r="O7" s="5">
        <v>45994</v>
      </c>
    </row>
    <row r="8" spans="1:16" ht="26">
      <c r="A8" s="5">
        <v>45981</v>
      </c>
      <c r="B8" s="4" t="s">
        <v>13</v>
      </c>
      <c r="C8" s="4">
        <v>2017</v>
      </c>
      <c r="D8" s="4" t="s">
        <v>14</v>
      </c>
      <c r="E8" s="1" t="s">
        <v>15</v>
      </c>
      <c r="F8" s="1" t="s">
        <v>21</v>
      </c>
      <c r="G8" s="1" t="s">
        <v>29</v>
      </c>
      <c r="H8" s="5">
        <v>45985</v>
      </c>
      <c r="I8" s="6">
        <v>707.6</v>
      </c>
      <c r="L8" s="4" t="s">
        <v>20</v>
      </c>
      <c r="M8" s="4" t="s">
        <v>17</v>
      </c>
    </row>
    <row r="9" spans="1:16">
      <c r="A9" s="5">
        <v>45985</v>
      </c>
      <c r="B9" s="4" t="s">
        <v>13</v>
      </c>
      <c r="C9" s="4">
        <v>2023</v>
      </c>
      <c r="D9" s="4" t="s">
        <v>22</v>
      </c>
      <c r="E9" s="1" t="s">
        <v>23</v>
      </c>
      <c r="F9" s="1" t="s">
        <v>24</v>
      </c>
      <c r="G9" s="1" t="s">
        <v>30</v>
      </c>
      <c r="H9" s="5">
        <v>45985</v>
      </c>
      <c r="I9" s="6">
        <v>2749.2</v>
      </c>
      <c r="J9" s="5">
        <v>45985</v>
      </c>
      <c r="K9" s="5">
        <v>45988</v>
      </c>
      <c r="L9" s="4" t="s">
        <v>28</v>
      </c>
      <c r="M9" s="4" t="s">
        <v>17</v>
      </c>
      <c r="N9" s="4">
        <v>2466</v>
      </c>
      <c r="O9" s="5">
        <v>45994</v>
      </c>
    </row>
    <row r="10" spans="1:16">
      <c r="A10" s="5">
        <v>45985</v>
      </c>
      <c r="B10" s="4" t="s">
        <v>13</v>
      </c>
      <c r="C10" s="4">
        <v>2022</v>
      </c>
      <c r="D10" s="4" t="s">
        <v>25</v>
      </c>
      <c r="E10" s="1" t="s">
        <v>23</v>
      </c>
      <c r="F10" s="1" t="s">
        <v>24</v>
      </c>
      <c r="G10" s="1" t="s">
        <v>30</v>
      </c>
      <c r="H10" s="5">
        <v>45985</v>
      </c>
      <c r="I10" s="6">
        <v>2749.2</v>
      </c>
      <c r="J10" s="5">
        <v>45985</v>
      </c>
      <c r="K10" s="5">
        <v>45989</v>
      </c>
      <c r="L10" s="4" t="s">
        <v>28</v>
      </c>
      <c r="M10" s="4" t="s">
        <v>17</v>
      </c>
    </row>
    <row r="11" spans="1:16" ht="39">
      <c r="A11" s="5">
        <v>45989</v>
      </c>
      <c r="B11" s="4" t="s">
        <v>13</v>
      </c>
      <c r="C11" s="4">
        <v>2022</v>
      </c>
      <c r="D11" s="4" t="s">
        <v>25</v>
      </c>
      <c r="E11" s="1" t="s">
        <v>31</v>
      </c>
      <c r="F11" s="1" t="s">
        <v>32</v>
      </c>
      <c r="G11" s="1" t="s">
        <v>33</v>
      </c>
      <c r="L11" s="4" t="s">
        <v>20</v>
      </c>
      <c r="M11" s="4" t="s">
        <v>17</v>
      </c>
    </row>
  </sheetData>
  <mergeCells count="6">
    <mergeCell ref="A1:A4"/>
    <mergeCell ref="B1:N4"/>
    <mergeCell ref="O1:O2"/>
    <mergeCell ref="P1:P2"/>
    <mergeCell ref="O4:P4"/>
    <mergeCell ref="O3:P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791C-8CEF-4DE4-8F5F-C6974DBCCB58}">
  <dimension ref="A1:H9"/>
  <sheetViews>
    <sheetView showGridLines="0" tabSelected="1" zoomScale="80" workbookViewId="0">
      <selection activeCell="H6" sqref="H6"/>
    </sheetView>
  </sheetViews>
  <sheetFormatPr baseColWidth="10" defaultRowHeight="14.5"/>
  <cols>
    <col min="1" max="1" width="16.6328125" customWidth="1"/>
    <col min="4" max="4" width="13.453125" bestFit="1" customWidth="1"/>
    <col min="5" max="5" width="11.453125" style="7"/>
    <col min="7" max="8" width="12.54296875" customWidth="1"/>
  </cols>
  <sheetData>
    <row r="1" spans="1:8" ht="23.5" customHeight="1">
      <c r="A1" s="11"/>
      <c r="B1" s="17" t="s">
        <v>39</v>
      </c>
      <c r="C1" s="17"/>
      <c r="D1" s="17"/>
      <c r="E1" s="17"/>
      <c r="F1" s="17"/>
      <c r="G1" s="11"/>
      <c r="H1" s="11"/>
    </row>
    <row r="2" spans="1:8" ht="23.5" customHeight="1">
      <c r="A2" s="11"/>
      <c r="B2" s="17"/>
      <c r="C2" s="17"/>
      <c r="D2" s="17"/>
      <c r="E2" s="17"/>
      <c r="F2" s="17"/>
      <c r="G2" s="11"/>
      <c r="H2" s="11"/>
    </row>
    <row r="3" spans="1:8" ht="23.5" customHeight="1">
      <c r="A3" s="11"/>
      <c r="B3" s="17"/>
      <c r="C3" s="17"/>
      <c r="D3" s="17"/>
      <c r="E3" s="17"/>
      <c r="F3" s="17"/>
      <c r="G3" s="19" t="s">
        <v>40</v>
      </c>
      <c r="H3" s="20"/>
    </row>
    <row r="4" spans="1:8" ht="23.5" customHeight="1">
      <c r="A4" s="11"/>
      <c r="B4" s="17"/>
      <c r="C4" s="17"/>
      <c r="D4" s="17"/>
      <c r="E4" s="17"/>
      <c r="F4" s="17"/>
      <c r="G4" s="13" t="s">
        <v>41</v>
      </c>
      <c r="H4" s="14"/>
    </row>
    <row r="5" spans="1:8">
      <c r="B5" s="12"/>
      <c r="C5" s="12"/>
      <c r="D5" s="12"/>
      <c r="E5" s="12"/>
      <c r="F5" s="12"/>
    </row>
    <row r="6" spans="1:8">
      <c r="D6" s="10" t="s">
        <v>37</v>
      </c>
      <c r="E6" s="10"/>
    </row>
    <row r="7" spans="1:8">
      <c r="D7" s="9" t="s">
        <v>34</v>
      </c>
      <c r="E7" s="8">
        <f>SUM(E8:E9)</f>
        <v>5</v>
      </c>
    </row>
    <row r="8" spans="1:8">
      <c r="D8" s="9" t="s">
        <v>35</v>
      </c>
      <c r="E8" s="8">
        <f>COUNTIF('REPORTE MTTO DE UNIDADES'!L:L,"REALIZADO")</f>
        <v>3</v>
      </c>
    </row>
    <row r="9" spans="1:8">
      <c r="D9" s="9" t="s">
        <v>36</v>
      </c>
      <c r="E9" s="8">
        <f>COUNTIF('REPORTE MTTO DE UNIDADES'!L:L,"PENDIENTE")</f>
        <v>2</v>
      </c>
    </row>
  </sheetData>
  <mergeCells count="7">
    <mergeCell ref="D6:E6"/>
    <mergeCell ref="A1:A4"/>
    <mergeCell ref="G1:G2"/>
    <mergeCell ref="H1:H2"/>
    <mergeCell ref="B1:F4"/>
    <mergeCell ref="G3:H3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MTTO DE UNIDADES</vt:lpstr>
      <vt:lpstr>AVANCE DE MANTENIMIENTOS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</dc:creator>
  <cp:lastModifiedBy>Sistemas</cp:lastModifiedBy>
  <dcterms:created xsi:type="dcterms:W3CDTF">2025-11-20T23:11:35Z</dcterms:created>
  <dcterms:modified xsi:type="dcterms:W3CDTF">2025-12-09T18:28:51Z</dcterms:modified>
</cp:coreProperties>
</file>